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spinoza\Desktop\ALEJANDRO\Grants System\Grants Application\"/>
    </mc:Choice>
  </mc:AlternateContent>
  <xr:revisionPtr revIDLastSave="0" documentId="13_ncr:1_{F824B1C7-252E-49CE-8B8C-2F29FF745A5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ashFlow" sheetId="3" r:id="rId1"/>
  </sheets>
  <definedNames>
    <definedName name="_xlnm.Print_Area" localSheetId="0">CashFlow!$A$1:$N$43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9" i="3" l="1"/>
  <c r="N40" i="3"/>
  <c r="N35" i="3"/>
  <c r="N36" i="3"/>
  <c r="N37" i="3"/>
  <c r="N38" i="3"/>
  <c r="N30" i="3"/>
  <c r="N25" i="3"/>
  <c r="N27" i="3"/>
  <c r="N29" i="3"/>
  <c r="C31" i="3"/>
  <c r="D31" i="3"/>
  <c r="E31" i="3"/>
  <c r="F31" i="3"/>
  <c r="G31" i="3"/>
  <c r="H31" i="3"/>
  <c r="I31" i="3"/>
  <c r="J31" i="3"/>
  <c r="K31" i="3"/>
  <c r="L31" i="3"/>
  <c r="M31" i="3"/>
  <c r="B11" i="3"/>
  <c r="B13" i="3"/>
  <c r="B19" i="3"/>
  <c r="C13" i="3"/>
  <c r="C19" i="3" s="1"/>
  <c r="B23" i="3"/>
  <c r="N23" i="3"/>
  <c r="N26" i="3"/>
  <c r="N28" i="3"/>
  <c r="E41" i="3"/>
  <c r="G41" i="3"/>
  <c r="I41" i="3"/>
  <c r="K41" i="3"/>
  <c r="M41" i="3"/>
  <c r="C41" i="3"/>
  <c r="D41" i="3"/>
  <c r="F41" i="3"/>
  <c r="H41" i="3"/>
  <c r="J41" i="3"/>
  <c r="L41" i="3"/>
  <c r="B31" i="3"/>
  <c r="B43" i="3" s="1"/>
  <c r="B41" i="3"/>
  <c r="N34" i="3"/>
  <c r="N41" i="3"/>
  <c r="C23" i="3" l="1"/>
  <c r="C43" i="3" s="1"/>
  <c r="B44" i="3"/>
  <c r="D19" i="3"/>
  <c r="N31" i="3"/>
  <c r="N43" i="3" s="1"/>
  <c r="N44" i="3" s="1"/>
  <c r="D23" i="3" l="1"/>
  <c r="D43" i="3" s="1"/>
  <c r="C44" i="3"/>
  <c r="E23" i="3" l="1"/>
  <c r="E43" i="3" s="1"/>
  <c r="D44" i="3"/>
  <c r="E44" i="3" l="1"/>
  <c r="F23" i="3"/>
  <c r="F43" i="3" s="1"/>
  <c r="F44" i="3" l="1"/>
  <c r="G23" i="3"/>
  <c r="G43" i="3" s="1"/>
  <c r="H23" i="3" l="1"/>
  <c r="H43" i="3" s="1"/>
  <c r="G44" i="3"/>
  <c r="H44" i="3" l="1"/>
  <c r="I23" i="3"/>
  <c r="I43" i="3" s="1"/>
  <c r="I44" i="3" l="1"/>
  <c r="J23" i="3"/>
  <c r="J43" i="3" s="1"/>
  <c r="K23" i="3" l="1"/>
  <c r="K43" i="3" s="1"/>
  <c r="J44" i="3"/>
  <c r="L23" i="3" l="1"/>
  <c r="L43" i="3" s="1"/>
  <c r="K44" i="3"/>
  <c r="M23" i="3" l="1"/>
  <c r="M43" i="3" s="1"/>
  <c r="M44" i="3" s="1"/>
  <c r="L44" i="3"/>
</calcChain>
</file>

<file path=xl/sharedStrings.xml><?xml version="1.0" encoding="utf-8"?>
<sst xmlns="http://schemas.openxmlformats.org/spreadsheetml/2006/main" count="42" uniqueCount="40">
  <si>
    <t>April</t>
  </si>
  <si>
    <t>May</t>
  </si>
  <si>
    <t>June</t>
  </si>
  <si>
    <t>July</t>
  </si>
  <si>
    <t>August</t>
  </si>
  <si>
    <t>October</t>
  </si>
  <si>
    <t>March</t>
  </si>
  <si>
    <t>Total</t>
  </si>
  <si>
    <t>Grants</t>
  </si>
  <si>
    <t>Cash Receipts:</t>
  </si>
  <si>
    <t>Property Taxes</t>
  </si>
  <si>
    <t>Interest</t>
  </si>
  <si>
    <t>Total Cash receipts</t>
  </si>
  <si>
    <t>Available Cash</t>
  </si>
  <si>
    <t>Cash Requirements:</t>
  </si>
  <si>
    <t>Transfer to FRF</t>
  </si>
  <si>
    <t>May - June Ops</t>
  </si>
  <si>
    <t>Grants - Payments scheduled</t>
  </si>
  <si>
    <t>September</t>
  </si>
  <si>
    <t>November</t>
  </si>
  <si>
    <t>December</t>
  </si>
  <si>
    <t>January</t>
  </si>
  <si>
    <t>February</t>
  </si>
  <si>
    <t>Beginning Cash Balance:</t>
  </si>
  <si>
    <t>Total Receipts</t>
  </si>
  <si>
    <t>Cash Disbusements:</t>
  </si>
  <si>
    <t>Total Cash Disbursements</t>
  </si>
  <si>
    <t>Cash Balance</t>
  </si>
  <si>
    <t xml:space="preserve">Computer/Office Furn/Other </t>
  </si>
  <si>
    <t>Net Cash Change from 7/1/07</t>
  </si>
  <si>
    <t>Operating expenses</t>
  </si>
  <si>
    <t>Fundraising</t>
  </si>
  <si>
    <t>Gifts</t>
  </si>
  <si>
    <t>Misc</t>
  </si>
  <si>
    <t>Organization:</t>
  </si>
  <si>
    <t>Name of Program/Project:</t>
  </si>
  <si>
    <t xml:space="preserve">Current Available Cash: </t>
  </si>
  <si>
    <t>Cash Flow Analysis</t>
  </si>
  <si>
    <t>Capital Equipment Requirements:</t>
  </si>
  <si>
    <r>
      <rPr>
        <b/>
        <sz val="11"/>
        <color rgb="FFFF0000"/>
        <rFont val="Arial"/>
        <family val="2"/>
      </rPr>
      <t>Note:</t>
    </r>
    <r>
      <rPr>
        <b/>
        <sz val="11"/>
        <rFont val="Arial"/>
        <family val="2"/>
      </rPr>
      <t xml:space="preserve"> Add lines as need per category and change months to fiscal year used by the organization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</si>
</sst>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165" fontId="3" fillId="0" borderId="0" xfId="1" applyNumberFormat="1" applyFont="1" applyFill="1"/>
    <xf numFmtId="166" fontId="3" fillId="0" borderId="0" xfId="0" applyNumberFormat="1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4" fillId="0" borderId="0" xfId="0" applyNumberFormat="1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166" fontId="4" fillId="0" borderId="0" xfId="2" applyNumberFormat="1" applyFont="1" applyFill="1"/>
    <xf numFmtId="166" fontId="5" fillId="0" borderId="0" xfId="2" applyNumberFormat="1" applyFont="1" applyFill="1"/>
    <xf numFmtId="44" fontId="5" fillId="0" borderId="0" xfId="2" applyFont="1" applyFill="1"/>
    <xf numFmtId="165" fontId="5" fillId="0" borderId="0" xfId="1" applyNumberFormat="1" applyFont="1" applyFill="1"/>
    <xf numFmtId="165" fontId="4" fillId="0" borderId="1" xfId="1" applyNumberFormat="1" applyFont="1" applyFill="1" applyBorder="1"/>
    <xf numFmtId="165" fontId="4" fillId="0" borderId="2" xfId="1" applyNumberFormat="1" applyFont="1" applyFill="1" applyBorder="1"/>
    <xf numFmtId="166" fontId="4" fillId="0" borderId="3" xfId="2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0" fontId="4" fillId="0" borderId="0" xfId="0" applyFont="1" applyFill="1" applyAlignment="1">
      <alignment wrapText="1"/>
    </xf>
    <xf numFmtId="0" fontId="5" fillId="0" borderId="0" xfId="0" applyFont="1" applyFill="1" applyBorder="1"/>
    <xf numFmtId="166" fontId="5" fillId="0" borderId="0" xfId="2" applyNumberFormat="1" applyFont="1" applyFill="1" applyBorder="1"/>
    <xf numFmtId="165" fontId="5" fillId="0" borderId="0" xfId="1" applyNumberFormat="1" applyFont="1" applyFill="1" applyBorder="1"/>
    <xf numFmtId="41" fontId="5" fillId="0" borderId="0" xfId="1" applyNumberFormat="1" applyFont="1" applyFill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6" fontId="5" fillId="0" borderId="6" xfId="2" applyNumberFormat="1" applyFont="1" applyFill="1" applyBorder="1"/>
    <xf numFmtId="0" fontId="5" fillId="0" borderId="6" xfId="0" applyFont="1" applyFill="1" applyBorder="1"/>
    <xf numFmtId="165" fontId="5" fillId="0" borderId="6" xfId="1" applyNumberFormat="1" applyFont="1" applyFill="1" applyBorder="1"/>
    <xf numFmtId="165" fontId="5" fillId="0" borderId="7" xfId="1" applyNumberFormat="1" applyFont="1" applyFill="1" applyBorder="1"/>
    <xf numFmtId="165" fontId="4" fillId="0" borderId="6" xfId="1" applyNumberFormat="1" applyFont="1" applyFill="1" applyBorder="1"/>
    <xf numFmtId="41" fontId="5" fillId="0" borderId="6" xfId="1" applyNumberFormat="1" applyFont="1" applyFill="1" applyBorder="1"/>
    <xf numFmtId="166" fontId="4" fillId="0" borderId="8" xfId="2" applyNumberFormat="1" applyFont="1" applyFill="1" applyBorder="1"/>
    <xf numFmtId="165" fontId="4" fillId="2" borderId="9" xfId="1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0" fontId="4" fillId="0" borderId="11" xfId="0" applyFont="1" applyFill="1" applyBorder="1"/>
    <xf numFmtId="49" fontId="6" fillId="0" borderId="11" xfId="0" applyNumberFormat="1" applyFont="1" applyBorder="1"/>
    <xf numFmtId="166" fontId="4" fillId="0" borderId="12" xfId="2" applyNumberFormat="1" applyFont="1" applyFill="1" applyBorder="1"/>
    <xf numFmtId="0" fontId="7" fillId="0" borderId="0" xfId="0" applyFont="1" applyFill="1" applyAlignment="1">
      <alignment horizontal="centerContinuous"/>
    </xf>
    <xf numFmtId="166" fontId="8" fillId="0" borderId="0" xfId="2" applyNumberFormat="1" applyFont="1" applyFill="1" applyAlignment="1">
      <alignment vertical="center"/>
    </xf>
    <xf numFmtId="166" fontId="4" fillId="0" borderId="13" xfId="2" applyNumberFormat="1" applyFont="1" applyFill="1" applyBorder="1"/>
    <xf numFmtId="166" fontId="4" fillId="0" borderId="14" xfId="2" applyNumberFormat="1" applyFont="1" applyFill="1" applyBorder="1"/>
    <xf numFmtId="166" fontId="4" fillId="0" borderId="15" xfId="2" applyNumberFormat="1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workbookViewId="0">
      <selection activeCell="A46" sqref="A46"/>
    </sheetView>
  </sheetViews>
  <sheetFormatPr defaultColWidth="8.85546875" defaultRowHeight="11.25" x14ac:dyDescent="0.2"/>
  <cols>
    <col min="1" max="1" width="35.85546875" style="1" customWidth="1"/>
    <col min="2" max="2" width="11.7109375" style="1" bestFit="1" customWidth="1"/>
    <col min="3" max="3" width="11" style="1" bestFit="1" customWidth="1"/>
    <col min="4" max="4" width="13.7109375" style="1" bestFit="1" customWidth="1"/>
    <col min="5" max="5" width="10.7109375" style="1" bestFit="1" customWidth="1"/>
    <col min="6" max="6" width="13.140625" style="1" bestFit="1" customWidth="1"/>
    <col min="7" max="7" width="12.85546875" style="1" bestFit="1" customWidth="1"/>
    <col min="8" max="8" width="10.28515625" style="1" bestFit="1" customWidth="1"/>
    <col min="9" max="9" width="11.42578125" style="1" bestFit="1" customWidth="1"/>
    <col min="10" max="10" width="8.7109375" style="1" bestFit="1" customWidth="1"/>
    <col min="11" max="11" width="10.7109375" style="1" customWidth="1"/>
    <col min="12" max="13" width="11.7109375" style="1" customWidth="1"/>
    <col min="14" max="14" width="14" style="1" customWidth="1"/>
    <col min="15" max="15" width="9.5703125" style="1" bestFit="1" customWidth="1"/>
    <col min="16" max="16" width="5.28515625" style="1" customWidth="1"/>
    <col min="17" max="19" width="4.85546875" style="1" bestFit="1" customWidth="1"/>
    <col min="20" max="22" width="5.7109375" style="1" bestFit="1" customWidth="1"/>
    <col min="23" max="25" width="4.85546875" style="1" bestFit="1" customWidth="1"/>
    <col min="26" max="26" width="5.7109375" style="1" bestFit="1" customWidth="1"/>
    <col min="27" max="27" width="6.42578125" style="1" bestFit="1" customWidth="1"/>
    <col min="28" max="28" width="8.140625" style="1" customWidth="1"/>
    <col min="29" max="16384" width="8.85546875" style="1"/>
  </cols>
  <sheetData>
    <row r="1" spans="1:14" ht="20.25" x14ac:dyDescent="0.3">
      <c r="A1" s="41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x14ac:dyDescent="0.25">
      <c r="A4" s="46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75" x14ac:dyDescent="0.25">
      <c r="A5" s="47" t="s">
        <v>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" x14ac:dyDescent="0.25">
      <c r="A6" s="8"/>
      <c r="B6" s="10"/>
      <c r="C6" s="9"/>
      <c r="D6" s="7"/>
      <c r="E6" s="7"/>
      <c r="F6" s="7"/>
      <c r="G6" s="7"/>
      <c r="H6" s="8"/>
      <c r="I6" s="8"/>
      <c r="J6" s="8"/>
      <c r="K6" s="8"/>
      <c r="L6" s="8"/>
      <c r="M6" s="8"/>
      <c r="N6" s="8"/>
    </row>
    <row r="7" spans="1:14" ht="15.75" x14ac:dyDescent="0.25">
      <c r="A7" s="42" t="s">
        <v>36</v>
      </c>
      <c r="B7" s="11">
        <v>0</v>
      </c>
      <c r="C7" s="9"/>
      <c r="D7" s="12"/>
      <c r="E7" s="12"/>
      <c r="F7" s="12"/>
      <c r="G7" s="13"/>
      <c r="H7" s="13"/>
      <c r="I7" s="8"/>
      <c r="J7" s="8"/>
      <c r="K7" s="8"/>
      <c r="L7" s="8"/>
      <c r="M7" s="8"/>
      <c r="N7" s="8"/>
    </row>
    <row r="8" spans="1:14" ht="15" hidden="1" x14ac:dyDescent="0.25">
      <c r="A8" s="7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4.25" hidden="1" x14ac:dyDescent="0.2">
      <c r="A9" s="8" t="s">
        <v>10</v>
      </c>
      <c r="B9" s="14">
        <v>1000000</v>
      </c>
      <c r="C9" s="14"/>
      <c r="D9" s="14"/>
      <c r="E9" s="14"/>
      <c r="F9" s="14"/>
      <c r="G9" s="14"/>
      <c r="H9" s="8"/>
      <c r="I9" s="8"/>
      <c r="J9" s="8"/>
      <c r="K9" s="8"/>
      <c r="L9" s="8"/>
      <c r="M9" s="8"/>
      <c r="N9" s="8"/>
    </row>
    <row r="10" spans="1:14" ht="14.25" hidden="1" x14ac:dyDescent="0.2">
      <c r="A10" s="8" t="s">
        <v>11</v>
      </c>
      <c r="B10" s="14">
        <v>200000</v>
      </c>
      <c r="C10" s="14"/>
      <c r="D10" s="14"/>
      <c r="E10" s="14"/>
      <c r="F10" s="14"/>
      <c r="G10" s="14"/>
      <c r="H10" s="8"/>
      <c r="I10" s="8"/>
      <c r="J10" s="8"/>
      <c r="K10" s="8"/>
      <c r="L10" s="8"/>
      <c r="M10" s="8"/>
      <c r="N10" s="8"/>
    </row>
    <row r="11" spans="1:14" ht="15" hidden="1" x14ac:dyDescent="0.25">
      <c r="A11" s="7" t="s">
        <v>12</v>
      </c>
      <c r="B11" s="15">
        <f>SUM(B9:B10)</f>
        <v>1200000</v>
      </c>
      <c r="C11" s="15"/>
      <c r="D11" s="14"/>
      <c r="E11" s="14"/>
      <c r="F11" s="14"/>
      <c r="G11" s="14"/>
      <c r="H11" s="8"/>
      <c r="I11" s="8"/>
      <c r="J11" s="8"/>
      <c r="K11" s="8"/>
      <c r="L11" s="8"/>
      <c r="M11" s="8"/>
      <c r="N11" s="8"/>
    </row>
    <row r="12" spans="1:14" ht="14.25" hidden="1" x14ac:dyDescent="0.2">
      <c r="A12" s="8"/>
      <c r="B12" s="14"/>
      <c r="C12" s="14"/>
      <c r="D12" s="14"/>
      <c r="E12" s="14"/>
      <c r="F12" s="14"/>
      <c r="G12" s="14"/>
      <c r="H12" s="8"/>
      <c r="I12" s="8"/>
      <c r="J12" s="8"/>
      <c r="K12" s="8"/>
      <c r="L12" s="8"/>
      <c r="M12" s="8"/>
      <c r="N12" s="8"/>
    </row>
    <row r="13" spans="1:14" ht="15.75" hidden="1" thickBot="1" x14ac:dyDescent="0.3">
      <c r="A13" s="7" t="s">
        <v>13</v>
      </c>
      <c r="B13" s="16">
        <f>B7+B11</f>
        <v>1200000</v>
      </c>
      <c r="C13" s="16">
        <f>C7+C11</f>
        <v>0</v>
      </c>
      <c r="D13" s="14"/>
      <c r="E13" s="14"/>
      <c r="F13" s="14"/>
      <c r="G13" s="14"/>
      <c r="H13" s="8"/>
      <c r="I13" s="8"/>
      <c r="J13" s="8"/>
      <c r="K13" s="8"/>
      <c r="L13" s="8"/>
      <c r="M13" s="8"/>
      <c r="N13" s="8"/>
    </row>
    <row r="14" spans="1:14" ht="14.25" hidden="1" x14ac:dyDescent="0.2">
      <c r="A14" s="8"/>
      <c r="B14" s="14"/>
      <c r="C14" s="14"/>
      <c r="D14" s="14"/>
      <c r="E14" s="14"/>
      <c r="F14" s="14"/>
      <c r="G14" s="14"/>
      <c r="H14" s="8"/>
      <c r="I14" s="8"/>
      <c r="J14" s="8"/>
      <c r="K14" s="8"/>
      <c r="L14" s="8"/>
      <c r="M14" s="8"/>
      <c r="N14" s="8"/>
    </row>
    <row r="15" spans="1:14" ht="15" hidden="1" x14ac:dyDescent="0.25">
      <c r="A15" s="7" t="s">
        <v>14</v>
      </c>
      <c r="B15" s="14"/>
      <c r="C15" s="14"/>
      <c r="D15" s="14"/>
      <c r="E15" s="14"/>
      <c r="F15" s="14"/>
      <c r="G15" s="14"/>
      <c r="H15" s="8"/>
      <c r="I15" s="8"/>
      <c r="J15" s="8"/>
      <c r="K15" s="8"/>
      <c r="L15" s="8"/>
      <c r="M15" s="8"/>
      <c r="N15" s="8"/>
    </row>
    <row r="16" spans="1:14" ht="14.25" hidden="1" x14ac:dyDescent="0.2">
      <c r="A16" s="8" t="s">
        <v>15</v>
      </c>
      <c r="B16" s="14">
        <v>-750000</v>
      </c>
      <c r="C16" s="14">
        <v>750000</v>
      </c>
      <c r="D16" s="14"/>
      <c r="E16" s="14"/>
      <c r="F16" s="14"/>
      <c r="G16" s="14"/>
      <c r="H16" s="8"/>
      <c r="I16" s="8"/>
      <c r="J16" s="8"/>
      <c r="K16" s="8"/>
      <c r="L16" s="8"/>
      <c r="M16" s="8"/>
      <c r="N16" s="8"/>
    </row>
    <row r="17" spans="1:14" ht="14.25" hidden="1" x14ac:dyDescent="0.2">
      <c r="A17" s="8" t="s">
        <v>16</v>
      </c>
      <c r="B17" s="14">
        <v>-260000</v>
      </c>
      <c r="C17" s="14"/>
      <c r="D17" s="14"/>
      <c r="E17" s="14"/>
      <c r="F17" s="14"/>
      <c r="G17" s="14"/>
      <c r="H17" s="8"/>
      <c r="I17" s="8"/>
      <c r="J17" s="8"/>
      <c r="K17" s="8"/>
      <c r="L17" s="8"/>
      <c r="M17" s="8"/>
      <c r="N17" s="8"/>
    </row>
    <row r="18" spans="1:14" ht="14.25" hidden="1" x14ac:dyDescent="0.2">
      <c r="A18" s="8" t="s">
        <v>17</v>
      </c>
      <c r="B18" s="14">
        <v>-355373.61</v>
      </c>
      <c r="C18" s="14"/>
      <c r="D18" s="14"/>
      <c r="E18" s="14"/>
      <c r="F18" s="14"/>
      <c r="G18" s="14"/>
      <c r="H18" s="8"/>
      <c r="I18" s="8"/>
      <c r="J18" s="8"/>
      <c r="K18" s="8"/>
      <c r="L18" s="8"/>
      <c r="M18" s="8"/>
      <c r="N18" s="8"/>
    </row>
    <row r="19" spans="1:14" ht="15.75" hidden="1" thickBot="1" x14ac:dyDescent="0.3">
      <c r="A19" s="8"/>
      <c r="B19" s="17">
        <f>SUM(B13:B18)</f>
        <v>-165373.60999999999</v>
      </c>
      <c r="C19" s="17">
        <f>SUM(C13:C18)</f>
        <v>750000</v>
      </c>
      <c r="D19" s="17">
        <f>SUM(B19:C19)</f>
        <v>584626.39</v>
      </c>
      <c r="E19" s="14"/>
      <c r="F19" s="14"/>
      <c r="G19" s="14"/>
      <c r="H19" s="8"/>
      <c r="I19" s="8"/>
      <c r="J19" s="8"/>
      <c r="K19" s="8"/>
      <c r="L19" s="8"/>
      <c r="M19" s="8"/>
      <c r="N19" s="8"/>
    </row>
    <row r="20" spans="1:14" ht="15" thickBot="1" x14ac:dyDescent="0.25">
      <c r="A20" s="8"/>
      <c r="B20" s="14"/>
      <c r="C20" s="14"/>
      <c r="D20" s="14"/>
      <c r="E20" s="14"/>
      <c r="F20" s="14"/>
      <c r="G20" s="14"/>
      <c r="H20" s="8"/>
      <c r="I20" s="8"/>
      <c r="J20" s="8"/>
      <c r="K20" s="8"/>
      <c r="L20" s="8"/>
      <c r="M20" s="8"/>
      <c r="N20" s="8"/>
    </row>
    <row r="21" spans="1:14" ht="15.75" thickTop="1" x14ac:dyDescent="0.25">
      <c r="A21" s="36"/>
      <c r="B21" s="35" t="s">
        <v>3</v>
      </c>
      <c r="C21" s="25" t="s">
        <v>4</v>
      </c>
      <c r="D21" s="25" t="s">
        <v>18</v>
      </c>
      <c r="E21" s="25" t="s">
        <v>5</v>
      </c>
      <c r="F21" s="25" t="s">
        <v>19</v>
      </c>
      <c r="G21" s="25" t="s">
        <v>20</v>
      </c>
      <c r="H21" s="25" t="s">
        <v>21</v>
      </c>
      <c r="I21" s="25" t="s">
        <v>22</v>
      </c>
      <c r="J21" s="25" t="s">
        <v>6</v>
      </c>
      <c r="K21" s="25" t="s">
        <v>0</v>
      </c>
      <c r="L21" s="25" t="s">
        <v>1</v>
      </c>
      <c r="M21" s="25" t="s">
        <v>2</v>
      </c>
      <c r="N21" s="26" t="s">
        <v>7</v>
      </c>
    </row>
    <row r="22" spans="1:14" ht="15" x14ac:dyDescent="0.25">
      <c r="A22" s="3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"/>
    </row>
    <row r="23" spans="1:14" ht="15" x14ac:dyDescent="0.25">
      <c r="A23" s="38" t="s">
        <v>23</v>
      </c>
      <c r="B23" s="22">
        <f>B7</f>
        <v>0</v>
      </c>
      <c r="C23" s="22">
        <f>B43</f>
        <v>0</v>
      </c>
      <c r="D23" s="22">
        <f t="shared" ref="D23:M23" si="0">C43</f>
        <v>0</v>
      </c>
      <c r="E23" s="22">
        <f t="shared" si="0"/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8">
        <f>+B23</f>
        <v>0</v>
      </c>
    </row>
    <row r="24" spans="1:14" ht="15" x14ac:dyDescent="0.25">
      <c r="A24" s="38" t="s">
        <v>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9"/>
    </row>
    <row r="25" spans="1:14" ht="15" x14ac:dyDescent="0.25">
      <c r="A25" s="39" t="s">
        <v>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>
        <f t="shared" ref="N25:N31" si="1">SUM(B25:M25)</f>
        <v>0</v>
      </c>
    </row>
    <row r="26" spans="1:14" ht="15" x14ac:dyDescent="0.25">
      <c r="A26" s="39" t="s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>
        <f t="shared" si="1"/>
        <v>0</v>
      </c>
    </row>
    <row r="27" spans="1:14" ht="15" x14ac:dyDescent="0.25">
      <c r="A27" s="39" t="s">
        <v>32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>
        <f t="shared" si="1"/>
        <v>0</v>
      </c>
    </row>
    <row r="28" spans="1:14" ht="15" x14ac:dyDescent="0.25">
      <c r="A28" s="39" t="s">
        <v>11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>
        <f t="shared" si="1"/>
        <v>0</v>
      </c>
    </row>
    <row r="29" spans="1:14" ht="15" x14ac:dyDescent="0.25">
      <c r="A29" s="39" t="s">
        <v>33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>
        <f t="shared" si="1"/>
        <v>0</v>
      </c>
    </row>
    <row r="30" spans="1:14" ht="15.75" thickBot="1" x14ac:dyDescent="0.3">
      <c r="A30" s="39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0">
        <f t="shared" si="1"/>
        <v>0</v>
      </c>
    </row>
    <row r="31" spans="1:14" ht="15.75" thickBot="1" x14ac:dyDescent="0.3">
      <c r="A31" s="38" t="s">
        <v>24</v>
      </c>
      <c r="B31" s="16">
        <f>SUM(B25:B30)</f>
        <v>0</v>
      </c>
      <c r="C31" s="16">
        <f t="shared" ref="C31:M31" si="2">SUM(C25:C30)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  <c r="H31" s="16">
        <f t="shared" si="2"/>
        <v>0</v>
      </c>
      <c r="I31" s="16">
        <f t="shared" si="2"/>
        <v>0</v>
      </c>
      <c r="J31" s="16">
        <f t="shared" si="2"/>
        <v>0</v>
      </c>
      <c r="K31" s="16">
        <f t="shared" si="2"/>
        <v>0</v>
      </c>
      <c r="L31" s="16">
        <f t="shared" si="2"/>
        <v>0</v>
      </c>
      <c r="M31" s="16">
        <f t="shared" si="2"/>
        <v>0</v>
      </c>
      <c r="N31" s="31">
        <f t="shared" si="1"/>
        <v>0</v>
      </c>
    </row>
    <row r="32" spans="1:14" ht="15" x14ac:dyDescent="0.25">
      <c r="A32" s="3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32"/>
    </row>
    <row r="33" spans="1:16" ht="15" x14ac:dyDescent="0.25">
      <c r="A33" s="38" t="s">
        <v>25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30"/>
    </row>
    <row r="34" spans="1:16" ht="14.25" x14ac:dyDescent="0.2">
      <c r="A34" s="37" t="s">
        <v>30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30">
        <f t="shared" ref="N34:N40" si="3">SUM(B34:M34)</f>
        <v>0</v>
      </c>
    </row>
    <row r="35" spans="1:16" ht="14.25" x14ac:dyDescent="0.2">
      <c r="A35" s="37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30">
        <f t="shared" si="3"/>
        <v>0</v>
      </c>
    </row>
    <row r="36" spans="1:16" ht="14.25" x14ac:dyDescent="0.2">
      <c r="A36" s="37"/>
      <c r="B36" s="23"/>
      <c r="C36" s="23"/>
      <c r="D36" s="23"/>
      <c r="E36" s="23"/>
      <c r="F36" s="23"/>
      <c r="G36" s="21"/>
      <c r="H36" s="23"/>
      <c r="I36" s="23"/>
      <c r="J36" s="23"/>
      <c r="K36" s="23"/>
      <c r="L36" s="23"/>
      <c r="M36" s="21"/>
      <c r="N36" s="30">
        <f>SUM(B36:L36)</f>
        <v>0</v>
      </c>
    </row>
    <row r="37" spans="1:16" ht="15" x14ac:dyDescent="0.25">
      <c r="A37" s="38" t="s">
        <v>38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30">
        <f t="shared" si="3"/>
        <v>0</v>
      </c>
    </row>
    <row r="38" spans="1:16" ht="14.25" x14ac:dyDescent="0.2">
      <c r="A38" s="37" t="s">
        <v>28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30">
        <f t="shared" si="3"/>
        <v>0</v>
      </c>
      <c r="O38" s="2"/>
      <c r="P38" s="2"/>
    </row>
    <row r="39" spans="1:16" ht="14.25" x14ac:dyDescent="0.2">
      <c r="A39" s="37"/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33">
        <f t="shared" si="3"/>
        <v>0</v>
      </c>
      <c r="O39" s="2"/>
      <c r="P39" s="2"/>
    </row>
    <row r="40" spans="1:16" ht="15" thickBot="1" x14ac:dyDescent="0.25">
      <c r="A40" s="37"/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33">
        <f t="shared" si="3"/>
        <v>0</v>
      </c>
    </row>
    <row r="41" spans="1:16" ht="16.5" thickTop="1" thickBot="1" x14ac:dyDescent="0.3">
      <c r="A41" s="38" t="s">
        <v>26</v>
      </c>
      <c r="B41" s="43">
        <f>SUM(B34:B40)</f>
        <v>0</v>
      </c>
      <c r="C41" s="44">
        <f t="shared" ref="C41:N41" si="4">SUM(C34:C40)</f>
        <v>0</v>
      </c>
      <c r="D41" s="44">
        <f t="shared" si="4"/>
        <v>0</v>
      </c>
      <c r="E41" s="44">
        <f t="shared" si="4"/>
        <v>0</v>
      </c>
      <c r="F41" s="44">
        <f t="shared" si="4"/>
        <v>0</v>
      </c>
      <c r="G41" s="44">
        <f t="shared" si="4"/>
        <v>0</v>
      </c>
      <c r="H41" s="44">
        <f t="shared" si="4"/>
        <v>0</v>
      </c>
      <c r="I41" s="44">
        <f t="shared" si="4"/>
        <v>0</v>
      </c>
      <c r="J41" s="44">
        <f t="shared" si="4"/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5">
        <f t="shared" si="4"/>
        <v>0</v>
      </c>
    </row>
    <row r="42" spans="1:16" ht="15.75" thickTop="1" thickBot="1" x14ac:dyDescent="0.25">
      <c r="A42" s="37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30"/>
    </row>
    <row r="43" spans="1:16" ht="15.75" thickBot="1" x14ac:dyDescent="0.3">
      <c r="A43" s="40" t="s">
        <v>27</v>
      </c>
      <c r="B43" s="17">
        <f t="shared" ref="B43:N43" si="5">B23+B31-B41</f>
        <v>0</v>
      </c>
      <c r="C43" s="17">
        <f t="shared" si="5"/>
        <v>0</v>
      </c>
      <c r="D43" s="17">
        <f t="shared" si="5"/>
        <v>0</v>
      </c>
      <c r="E43" s="17">
        <f t="shared" si="5"/>
        <v>0</v>
      </c>
      <c r="F43" s="17">
        <f t="shared" si="5"/>
        <v>0</v>
      </c>
      <c r="G43" s="17">
        <f t="shared" si="5"/>
        <v>0</v>
      </c>
      <c r="H43" s="17">
        <f t="shared" si="5"/>
        <v>0</v>
      </c>
      <c r="I43" s="17">
        <f t="shared" si="5"/>
        <v>0</v>
      </c>
      <c r="J43" s="17">
        <f t="shared" si="5"/>
        <v>0</v>
      </c>
      <c r="K43" s="17">
        <f t="shared" si="5"/>
        <v>0</v>
      </c>
      <c r="L43" s="17">
        <f t="shared" si="5"/>
        <v>0</v>
      </c>
      <c r="M43" s="17">
        <f t="shared" si="5"/>
        <v>0</v>
      </c>
      <c r="N43" s="34">
        <f t="shared" si="5"/>
        <v>0</v>
      </c>
      <c r="O43" s="3"/>
    </row>
    <row r="44" spans="1:16" ht="12" hidden="1" thickTop="1" x14ac:dyDescent="0.2">
      <c r="A44" s="1" t="s">
        <v>29</v>
      </c>
      <c r="B44" s="2">
        <f t="shared" ref="B44:M44" si="6">-$B$23+B43</f>
        <v>0</v>
      </c>
      <c r="C44" s="2">
        <f t="shared" si="6"/>
        <v>0</v>
      </c>
      <c r="D44" s="2">
        <f t="shared" si="6"/>
        <v>0</v>
      </c>
      <c r="E44" s="2">
        <f t="shared" si="6"/>
        <v>0</v>
      </c>
      <c r="F44" s="2">
        <f t="shared" si="6"/>
        <v>0</v>
      </c>
      <c r="G44" s="2">
        <f t="shared" si="6"/>
        <v>0</v>
      </c>
      <c r="H44" s="2">
        <f t="shared" si="6"/>
        <v>0</v>
      </c>
      <c r="I44" s="2">
        <f t="shared" si="6"/>
        <v>0</v>
      </c>
      <c r="J44" s="2">
        <f t="shared" si="6"/>
        <v>0</v>
      </c>
      <c r="K44" s="2">
        <f t="shared" si="6"/>
        <v>0</v>
      </c>
      <c r="L44" s="2">
        <f t="shared" si="6"/>
        <v>0</v>
      </c>
      <c r="M44" s="2">
        <f t="shared" si="6"/>
        <v>0</v>
      </c>
      <c r="N44" s="2">
        <f>-$B$23+N43</f>
        <v>0</v>
      </c>
    </row>
    <row r="45" spans="1:16" ht="12" thickTop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6" ht="60" x14ac:dyDescent="0.25">
      <c r="A46" s="20" t="s">
        <v>39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6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6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</sheetData>
  <mergeCells count="2">
    <mergeCell ref="A4:N4"/>
    <mergeCell ref="A5:N5"/>
  </mergeCells>
  <phoneticPr fontId="2" type="noConversion"/>
  <printOptions horizontalCentered="1" gridLines="1"/>
  <pageMargins left="0.25" right="0.25" top="1" bottom="1" header="0.5" footer="0.5"/>
  <pageSetup orientation="landscape" horizontalDpi="1200" verticalDpi="1200" r:id="rId1"/>
  <headerFooter alignWithMargins="0">
    <oddFooter>&amp;L&amp;D&amp;T&amp;C&amp;P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Desert Healthcare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Dorel "Bo" Nanna</dc:creator>
  <cp:lastModifiedBy>aespinoza</cp:lastModifiedBy>
  <cp:lastPrinted>2007-10-04T21:18:29Z</cp:lastPrinted>
  <dcterms:created xsi:type="dcterms:W3CDTF">2004-04-19T16:54:52Z</dcterms:created>
  <dcterms:modified xsi:type="dcterms:W3CDTF">2019-07-30T16:18:24Z</dcterms:modified>
</cp:coreProperties>
</file>